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M14" i="1"/>
  <c r="I19" i="1"/>
  <c r="M19" i="1"/>
  <c r="I24" i="1"/>
  <c r="M24" i="1"/>
  <c r="I29" i="1"/>
  <c r="M29" i="1"/>
  <c r="I34" i="1"/>
  <c r="M34" i="1"/>
  <c r="E34" i="1" l="1"/>
  <c r="N34" i="1" s="1"/>
  <c r="N35" i="1" s="1"/>
  <c r="E29" i="1"/>
  <c r="N29" i="1" s="1"/>
  <c r="N30" i="1" s="1"/>
  <c r="E24" i="1"/>
  <c r="N24" i="1" s="1"/>
  <c r="N25" i="1" s="1"/>
  <c r="E19" i="1"/>
  <c r="N19" i="1" s="1"/>
  <c r="N20" i="1" s="1"/>
  <c r="E14" i="1" l="1"/>
  <c r="N14" i="1" s="1"/>
  <c r="N15" i="1" s="1"/>
  <c r="N37" i="1" s="1"/>
</calcChain>
</file>

<file path=xl/sharedStrings.xml><?xml version="1.0" encoding="utf-8"?>
<sst xmlns="http://schemas.openxmlformats.org/spreadsheetml/2006/main" count="152" uniqueCount="21">
  <si>
    <t>Категории</t>
  </si>
  <si>
    <t>Цены поставщиков</t>
  </si>
  <si>
    <t>Начальная (максимальная) цена</t>
  </si>
  <si>
    <t>Наименование товара, технические характеристики</t>
  </si>
  <si>
    <t>Модель, производитель</t>
  </si>
  <si>
    <t>Итого:</t>
  </si>
  <si>
    <t>Средняя цена за единицу</t>
  </si>
  <si>
    <t>Сведения о цене на аналогичные (сопоставимые) товары, содержащиеся в подсистеме "Портал поставщиков" ЕАИСТ</t>
  </si>
  <si>
    <t>Наименование поставщиков</t>
  </si>
  <si>
    <t>Х</t>
  </si>
  <si>
    <t>Количество единиц товара</t>
  </si>
  <si>
    <t>Цена за единицу товара</t>
  </si>
  <si>
    <t>Итого товары:</t>
  </si>
  <si>
    <t>Ф.И.О. и должность лица, получившего указанные сведения:</t>
  </si>
  <si>
    <t>Подпись:</t>
  </si>
  <si>
    <t xml:space="preserve">Определение начальной (максимальной) цены контракта (цены лота) на поставку товаров </t>
  </si>
  <si>
    <t>Форма предоставлена: ООО "Амантея", www.amanteya.ru, +7 (966) 013-36-68</t>
  </si>
  <si>
    <t xml:space="preserve">Лот № </t>
  </si>
  <si>
    <t>Дата:</t>
  </si>
  <si>
    <t>без дополнительной комплектации и предоставления сопутствующих и других услуг, работ</t>
  </si>
  <si>
    <t xml:space="preserve">Способ определения поставщика (подрядчика, исполнителя)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</si>
</sst>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85" zoomScaleNormal="85" workbookViewId="0">
      <selection activeCell="B11" sqref="B11:M11"/>
    </sheetView>
  </sheetViews>
  <sheetFormatPr defaultColWidth="8.85546875" defaultRowHeight="15" x14ac:dyDescent="0.25"/>
  <cols>
    <col min="1" max="1" width="26.42578125" style="20" customWidth="1"/>
    <col min="2" max="13" width="12.7109375" style="20" customWidth="1"/>
    <col min="14" max="14" width="13.7109375" style="20" bestFit="1" customWidth="1"/>
    <col min="15" max="15" width="14.7109375" style="20" customWidth="1"/>
    <col min="16" max="16384" width="8.85546875" style="20"/>
  </cols>
  <sheetData>
    <row r="1" spans="1:15" s="25" customForma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25" customFormat="1" x14ac:dyDescent="0.25"/>
    <row r="3" spans="1:15" ht="18.75" x14ac:dyDescent="0.2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8.75" x14ac:dyDescent="0.25">
      <c r="A4" s="44" t="s">
        <v>19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x14ac:dyDescent="0.25">
      <c r="A6" s="30" t="s">
        <v>17</v>
      </c>
      <c r="B6" s="39" t="s">
        <v>20</v>
      </c>
      <c r="C6" s="39"/>
      <c r="D6" s="39"/>
      <c r="E6" s="39"/>
      <c r="F6" s="39"/>
      <c r="G6" s="39"/>
      <c r="H6" s="21"/>
      <c r="I6" s="21"/>
      <c r="J6" s="21"/>
      <c r="K6" s="21"/>
      <c r="L6" s="21"/>
      <c r="M6" s="21"/>
      <c r="N6" s="21"/>
    </row>
    <row r="7" spans="1:15" ht="15.75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ht="38.25" customHeight="1" x14ac:dyDescent="0.25">
      <c r="A8" s="4" t="s">
        <v>0</v>
      </c>
      <c r="B8" s="43" t="s">
        <v>1</v>
      </c>
      <c r="C8" s="41"/>
      <c r="D8" s="42"/>
      <c r="E8" s="5" t="s">
        <v>6</v>
      </c>
      <c r="F8" s="43" t="s">
        <v>1</v>
      </c>
      <c r="G8" s="41"/>
      <c r="H8" s="42"/>
      <c r="I8" s="5" t="s">
        <v>6</v>
      </c>
      <c r="J8" s="40" t="s">
        <v>1</v>
      </c>
      <c r="K8" s="41"/>
      <c r="L8" s="42"/>
      <c r="M8" s="5" t="s">
        <v>6</v>
      </c>
      <c r="N8" s="5" t="s">
        <v>2</v>
      </c>
      <c r="O8" s="9" t="s">
        <v>7</v>
      </c>
    </row>
    <row r="9" spans="1:15" ht="15.7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8">
        <v>15</v>
      </c>
    </row>
    <row r="10" spans="1:15" ht="15.75" thickBot="1" x14ac:dyDescent="0.3">
      <c r="A10" s="15" t="s">
        <v>8</v>
      </c>
      <c r="B10" s="16"/>
      <c r="C10" s="16"/>
      <c r="D10" s="16"/>
      <c r="E10" s="17" t="s">
        <v>9</v>
      </c>
      <c r="F10" s="16"/>
      <c r="G10" s="16"/>
      <c r="H10" s="16"/>
      <c r="I10" s="17" t="s">
        <v>9</v>
      </c>
      <c r="J10" s="16"/>
      <c r="K10" s="16"/>
      <c r="L10" s="16"/>
      <c r="M10" s="17" t="s">
        <v>9</v>
      </c>
      <c r="N10" s="17" t="s">
        <v>9</v>
      </c>
      <c r="O10" s="18" t="s">
        <v>9</v>
      </c>
    </row>
    <row r="11" spans="1:15" ht="38.25" customHeight="1" x14ac:dyDescent="0.25">
      <c r="A11" s="4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0" t="s">
        <v>9</v>
      </c>
      <c r="O11" s="11" t="s">
        <v>9</v>
      </c>
    </row>
    <row r="12" spans="1:15" x14ac:dyDescent="0.25">
      <c r="A12" s="19" t="s">
        <v>10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" t="s">
        <v>9</v>
      </c>
      <c r="O12" s="12" t="s">
        <v>9</v>
      </c>
    </row>
    <row r="13" spans="1:15" ht="14.45" customHeight="1" x14ac:dyDescent="0.25">
      <c r="A13" s="19" t="s">
        <v>4</v>
      </c>
      <c r="B13" s="32"/>
      <c r="C13" s="32"/>
      <c r="D13" s="32"/>
      <c r="E13" s="32"/>
      <c r="F13" s="33"/>
      <c r="G13" s="34"/>
      <c r="H13" s="35"/>
      <c r="I13" s="32"/>
      <c r="J13" s="33"/>
      <c r="K13" s="34"/>
      <c r="L13" s="34"/>
      <c r="M13" s="35"/>
      <c r="N13" s="1" t="s">
        <v>9</v>
      </c>
      <c r="O13" s="26"/>
    </row>
    <row r="14" spans="1:15" x14ac:dyDescent="0.25">
      <c r="A14" s="19" t="s">
        <v>11</v>
      </c>
      <c r="B14" s="27"/>
      <c r="C14" s="27"/>
      <c r="D14" s="27"/>
      <c r="E14" s="1" t="str">
        <f>IFERROR(ROUND(AVERAGE(B14:D14),2),"")</f>
        <v/>
      </c>
      <c r="F14" s="27"/>
      <c r="G14" s="27"/>
      <c r="H14" s="27"/>
      <c r="I14" s="1" t="str">
        <f>IFERROR(ROUND(AVERAGE(F14:H14),2),"")</f>
        <v/>
      </c>
      <c r="J14" s="27"/>
      <c r="K14" s="27"/>
      <c r="L14" s="27"/>
      <c r="M14" s="1" t="str">
        <f>IFERROR(ROUND(AVERAGE(J14:L14),2),"")</f>
        <v/>
      </c>
      <c r="N14" s="1">
        <f>MAX(E14,I14,M14)</f>
        <v>0</v>
      </c>
      <c r="O14" s="12"/>
    </row>
    <row r="15" spans="1:15" ht="15.75" thickBot="1" x14ac:dyDescent="0.3">
      <c r="A15" s="6" t="s">
        <v>5</v>
      </c>
      <c r="B15" s="13" t="s">
        <v>9</v>
      </c>
      <c r="C15" s="13" t="s">
        <v>9</v>
      </c>
      <c r="D15" s="13" t="s">
        <v>9</v>
      </c>
      <c r="E15" s="13" t="s">
        <v>9</v>
      </c>
      <c r="F15" s="13" t="s">
        <v>9</v>
      </c>
      <c r="G15" s="13" t="s">
        <v>9</v>
      </c>
      <c r="H15" s="13" t="s">
        <v>9</v>
      </c>
      <c r="I15" s="13" t="s">
        <v>9</v>
      </c>
      <c r="J15" s="13" t="s">
        <v>9</v>
      </c>
      <c r="K15" s="13" t="s">
        <v>9</v>
      </c>
      <c r="L15" s="13" t="s">
        <v>9</v>
      </c>
      <c r="M15" s="13" t="s">
        <v>9</v>
      </c>
      <c r="N15" s="22">
        <f>N14*B12</f>
        <v>0</v>
      </c>
      <c r="O15" s="14" t="s">
        <v>9</v>
      </c>
    </row>
    <row r="16" spans="1:15" s="25" customFormat="1" ht="25.5" x14ac:dyDescent="0.25">
      <c r="A16" s="4" t="s">
        <v>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0" t="s">
        <v>9</v>
      </c>
      <c r="O16" s="11" t="s">
        <v>9</v>
      </c>
    </row>
    <row r="17" spans="1:15" s="25" customFormat="1" x14ac:dyDescent="0.25">
      <c r="A17" s="19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" t="s">
        <v>9</v>
      </c>
      <c r="O17" s="12" t="s">
        <v>9</v>
      </c>
    </row>
    <row r="18" spans="1:15" s="25" customFormat="1" x14ac:dyDescent="0.25">
      <c r="A18" s="19" t="s">
        <v>4</v>
      </c>
      <c r="B18" s="32"/>
      <c r="C18" s="32"/>
      <c r="D18" s="32"/>
      <c r="E18" s="32"/>
      <c r="F18" s="33"/>
      <c r="G18" s="34"/>
      <c r="H18" s="35"/>
      <c r="I18" s="32"/>
      <c r="J18" s="33"/>
      <c r="K18" s="34"/>
      <c r="L18" s="34"/>
      <c r="M18" s="35"/>
      <c r="N18" s="1" t="s">
        <v>9</v>
      </c>
      <c r="O18" s="26"/>
    </row>
    <row r="19" spans="1:15" s="25" customFormat="1" x14ac:dyDescent="0.25">
      <c r="A19" s="19" t="s">
        <v>11</v>
      </c>
      <c r="B19" s="27"/>
      <c r="C19" s="27"/>
      <c r="D19" s="27"/>
      <c r="E19" s="1" t="str">
        <f>IFERROR(ROUND(AVERAGE(B19:D19),2),"")</f>
        <v/>
      </c>
      <c r="F19" s="27"/>
      <c r="G19" s="27"/>
      <c r="H19" s="27"/>
      <c r="I19" s="1" t="str">
        <f>IFERROR(ROUND(AVERAGE(F19:H19),2),"")</f>
        <v/>
      </c>
      <c r="J19" s="27"/>
      <c r="K19" s="27"/>
      <c r="L19" s="27"/>
      <c r="M19" s="1" t="str">
        <f>IFERROR(ROUND(AVERAGE(J19:L19),2),"")</f>
        <v/>
      </c>
      <c r="N19" s="1">
        <f>MAX(E19,I19,M19)</f>
        <v>0</v>
      </c>
      <c r="O19" s="12"/>
    </row>
    <row r="20" spans="1:15" s="25" customFormat="1" ht="15.75" thickBot="1" x14ac:dyDescent="0.3">
      <c r="A20" s="6" t="s">
        <v>5</v>
      </c>
      <c r="B20" s="13" t="s">
        <v>9</v>
      </c>
      <c r="C20" s="13" t="s">
        <v>9</v>
      </c>
      <c r="D20" s="13" t="s">
        <v>9</v>
      </c>
      <c r="E20" s="13" t="s">
        <v>9</v>
      </c>
      <c r="F20" s="13" t="s">
        <v>9</v>
      </c>
      <c r="G20" s="13" t="s">
        <v>9</v>
      </c>
      <c r="H20" s="13" t="s">
        <v>9</v>
      </c>
      <c r="I20" s="13" t="s">
        <v>9</v>
      </c>
      <c r="J20" s="13" t="s">
        <v>9</v>
      </c>
      <c r="K20" s="13" t="s">
        <v>9</v>
      </c>
      <c r="L20" s="13" t="s">
        <v>9</v>
      </c>
      <c r="M20" s="13" t="s">
        <v>9</v>
      </c>
      <c r="N20" s="22">
        <f>N19*B17</f>
        <v>0</v>
      </c>
      <c r="O20" s="14" t="s">
        <v>9</v>
      </c>
    </row>
    <row r="21" spans="1:15" s="25" customFormat="1" ht="25.5" x14ac:dyDescent="0.25">
      <c r="A21" s="4" t="s">
        <v>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0" t="s">
        <v>9</v>
      </c>
      <c r="O21" s="11" t="s">
        <v>9</v>
      </c>
    </row>
    <row r="22" spans="1:15" s="25" customFormat="1" x14ac:dyDescent="0.25">
      <c r="A22" s="19" t="s">
        <v>10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" t="s">
        <v>9</v>
      </c>
      <c r="O22" s="12" t="s">
        <v>9</v>
      </c>
    </row>
    <row r="23" spans="1:15" s="25" customFormat="1" x14ac:dyDescent="0.25">
      <c r="A23" s="19" t="s">
        <v>4</v>
      </c>
      <c r="B23" s="32"/>
      <c r="C23" s="32"/>
      <c r="D23" s="32"/>
      <c r="E23" s="32"/>
      <c r="F23" s="33"/>
      <c r="G23" s="34"/>
      <c r="H23" s="35"/>
      <c r="I23" s="32"/>
      <c r="J23" s="33"/>
      <c r="K23" s="34"/>
      <c r="L23" s="34"/>
      <c r="M23" s="35"/>
      <c r="N23" s="1" t="s">
        <v>9</v>
      </c>
      <c r="O23" s="26"/>
    </row>
    <row r="24" spans="1:15" s="25" customFormat="1" x14ac:dyDescent="0.25">
      <c r="A24" s="19" t="s">
        <v>11</v>
      </c>
      <c r="B24" s="27"/>
      <c r="C24" s="27"/>
      <c r="D24" s="27"/>
      <c r="E24" s="1" t="str">
        <f>IFERROR(ROUND(AVERAGE(B24:D24),2),"")</f>
        <v/>
      </c>
      <c r="F24" s="27"/>
      <c r="G24" s="27"/>
      <c r="H24" s="27"/>
      <c r="I24" s="1" t="str">
        <f>IFERROR(ROUND(AVERAGE(F24:H24),2),"")</f>
        <v/>
      </c>
      <c r="J24" s="27"/>
      <c r="K24" s="27"/>
      <c r="L24" s="27"/>
      <c r="M24" s="1" t="str">
        <f>IFERROR(ROUND(AVERAGE(J24:L24),2),"")</f>
        <v/>
      </c>
      <c r="N24" s="1">
        <f>MAX(E24,I24,M24)</f>
        <v>0</v>
      </c>
      <c r="O24" s="12"/>
    </row>
    <row r="25" spans="1:15" s="25" customFormat="1" ht="15.75" thickBot="1" x14ac:dyDescent="0.3">
      <c r="A25" s="6" t="s">
        <v>5</v>
      </c>
      <c r="B25" s="13" t="s">
        <v>9</v>
      </c>
      <c r="C25" s="13" t="s">
        <v>9</v>
      </c>
      <c r="D25" s="13" t="s">
        <v>9</v>
      </c>
      <c r="E25" s="13" t="s">
        <v>9</v>
      </c>
      <c r="F25" s="13" t="s">
        <v>9</v>
      </c>
      <c r="G25" s="13" t="s">
        <v>9</v>
      </c>
      <c r="H25" s="13" t="s">
        <v>9</v>
      </c>
      <c r="I25" s="13" t="s">
        <v>9</v>
      </c>
      <c r="J25" s="13" t="s">
        <v>9</v>
      </c>
      <c r="K25" s="13" t="s">
        <v>9</v>
      </c>
      <c r="L25" s="13" t="s">
        <v>9</v>
      </c>
      <c r="M25" s="13" t="s">
        <v>9</v>
      </c>
      <c r="N25" s="22">
        <f>N24*B22</f>
        <v>0</v>
      </c>
      <c r="O25" s="14" t="s">
        <v>9</v>
      </c>
    </row>
    <row r="26" spans="1:15" s="25" customFormat="1" ht="25.5" x14ac:dyDescent="0.25">
      <c r="A26" s="4" t="s">
        <v>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0" t="s">
        <v>9</v>
      </c>
      <c r="O26" s="11" t="s">
        <v>9</v>
      </c>
    </row>
    <row r="27" spans="1:15" s="25" customFormat="1" x14ac:dyDescent="0.25">
      <c r="A27" s="19" t="s">
        <v>10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 t="s">
        <v>9</v>
      </c>
      <c r="O27" s="12" t="s">
        <v>9</v>
      </c>
    </row>
    <row r="28" spans="1:15" s="25" customFormat="1" x14ac:dyDescent="0.25">
      <c r="A28" s="19" t="s">
        <v>4</v>
      </c>
      <c r="B28" s="32"/>
      <c r="C28" s="32"/>
      <c r="D28" s="32"/>
      <c r="E28" s="32"/>
      <c r="F28" s="33"/>
      <c r="G28" s="34"/>
      <c r="H28" s="35"/>
      <c r="I28" s="32"/>
      <c r="J28" s="33"/>
      <c r="K28" s="34"/>
      <c r="L28" s="34"/>
      <c r="M28" s="35"/>
      <c r="N28" s="1" t="s">
        <v>9</v>
      </c>
      <c r="O28" s="26"/>
    </row>
    <row r="29" spans="1:15" s="25" customFormat="1" x14ac:dyDescent="0.25">
      <c r="A29" s="19" t="s">
        <v>11</v>
      </c>
      <c r="B29" s="27"/>
      <c r="C29" s="27"/>
      <c r="D29" s="27"/>
      <c r="E29" s="1" t="str">
        <f>IFERROR(ROUND(AVERAGE(B29:D29),2),"")</f>
        <v/>
      </c>
      <c r="F29" s="27"/>
      <c r="G29" s="27"/>
      <c r="H29" s="27"/>
      <c r="I29" s="1" t="str">
        <f>IFERROR(ROUND(AVERAGE(F29:H29),2),"")</f>
        <v/>
      </c>
      <c r="J29" s="27"/>
      <c r="K29" s="27"/>
      <c r="L29" s="27"/>
      <c r="M29" s="1" t="str">
        <f>IFERROR(ROUND(AVERAGE(J29:L29),2),"")</f>
        <v/>
      </c>
      <c r="N29" s="1">
        <f>MAX(E29,I29,M29)</f>
        <v>0</v>
      </c>
      <c r="O29" s="12"/>
    </row>
    <row r="30" spans="1:15" s="25" customFormat="1" ht="15.75" thickBot="1" x14ac:dyDescent="0.3">
      <c r="A30" s="6" t="s">
        <v>5</v>
      </c>
      <c r="B30" s="13" t="s">
        <v>9</v>
      </c>
      <c r="C30" s="13" t="s">
        <v>9</v>
      </c>
      <c r="D30" s="13" t="s">
        <v>9</v>
      </c>
      <c r="E30" s="13" t="s">
        <v>9</v>
      </c>
      <c r="F30" s="13" t="s">
        <v>9</v>
      </c>
      <c r="G30" s="13" t="s">
        <v>9</v>
      </c>
      <c r="H30" s="13" t="s">
        <v>9</v>
      </c>
      <c r="I30" s="13" t="s">
        <v>9</v>
      </c>
      <c r="J30" s="13" t="s">
        <v>9</v>
      </c>
      <c r="K30" s="13" t="s">
        <v>9</v>
      </c>
      <c r="L30" s="13" t="s">
        <v>9</v>
      </c>
      <c r="M30" s="13" t="s">
        <v>9</v>
      </c>
      <c r="N30" s="22">
        <f>N29*B27</f>
        <v>0</v>
      </c>
      <c r="O30" s="14" t="s">
        <v>9</v>
      </c>
    </row>
    <row r="31" spans="1:15" s="25" customFormat="1" ht="25.5" x14ac:dyDescent="0.25">
      <c r="A31" s="4" t="s">
        <v>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0" t="s">
        <v>9</v>
      </c>
      <c r="O31" s="11" t="s">
        <v>9</v>
      </c>
    </row>
    <row r="32" spans="1:15" s="25" customFormat="1" x14ac:dyDescent="0.25">
      <c r="A32" s="19" t="s">
        <v>10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 t="s">
        <v>9</v>
      </c>
      <c r="O32" s="12" t="s">
        <v>9</v>
      </c>
    </row>
    <row r="33" spans="1:15" s="25" customFormat="1" x14ac:dyDescent="0.25">
      <c r="A33" s="19" t="s">
        <v>4</v>
      </c>
      <c r="B33" s="32"/>
      <c r="C33" s="32"/>
      <c r="D33" s="32"/>
      <c r="E33" s="32"/>
      <c r="F33" s="33"/>
      <c r="G33" s="34"/>
      <c r="H33" s="35"/>
      <c r="I33" s="32"/>
      <c r="J33" s="33"/>
      <c r="K33" s="34"/>
      <c r="L33" s="34"/>
      <c r="M33" s="35"/>
      <c r="N33" s="1" t="s">
        <v>9</v>
      </c>
      <c r="O33" s="26"/>
    </row>
    <row r="34" spans="1:15" s="25" customFormat="1" x14ac:dyDescent="0.25">
      <c r="A34" s="19" t="s">
        <v>11</v>
      </c>
      <c r="B34" s="27"/>
      <c r="C34" s="27"/>
      <c r="D34" s="27"/>
      <c r="E34" s="1" t="str">
        <f>IFERROR(ROUND(AVERAGE(B34:D34),2),"")</f>
        <v/>
      </c>
      <c r="F34" s="27"/>
      <c r="G34" s="27"/>
      <c r="H34" s="27"/>
      <c r="I34" s="1" t="str">
        <f>IFERROR(ROUND(AVERAGE(F34:H34),2),"")</f>
        <v/>
      </c>
      <c r="J34" s="27"/>
      <c r="K34" s="27"/>
      <c r="L34" s="27"/>
      <c r="M34" s="1" t="str">
        <f>IFERROR(ROUND(AVERAGE(J34:L34),2),"")</f>
        <v/>
      </c>
      <c r="N34" s="1">
        <f>MAX(E34,I34,M34)</f>
        <v>0</v>
      </c>
      <c r="O34" s="12"/>
    </row>
    <row r="35" spans="1:15" s="25" customFormat="1" ht="15.75" thickBot="1" x14ac:dyDescent="0.3">
      <c r="A35" s="6" t="s">
        <v>5</v>
      </c>
      <c r="B35" s="13" t="s">
        <v>9</v>
      </c>
      <c r="C35" s="13" t="s">
        <v>9</v>
      </c>
      <c r="D35" s="13" t="s">
        <v>9</v>
      </c>
      <c r="E35" s="13" t="s">
        <v>9</v>
      </c>
      <c r="F35" s="13" t="s">
        <v>9</v>
      </c>
      <c r="G35" s="13" t="s">
        <v>9</v>
      </c>
      <c r="H35" s="13" t="s">
        <v>9</v>
      </c>
      <c r="I35" s="13" t="s">
        <v>9</v>
      </c>
      <c r="J35" s="13" t="s">
        <v>9</v>
      </c>
      <c r="K35" s="13" t="s">
        <v>9</v>
      </c>
      <c r="L35" s="13" t="s">
        <v>9</v>
      </c>
      <c r="M35" s="13" t="s">
        <v>9</v>
      </c>
      <c r="N35" s="22">
        <f>N34*B32</f>
        <v>0</v>
      </c>
      <c r="O35" s="14" t="s">
        <v>9</v>
      </c>
    </row>
    <row r="36" spans="1:15" ht="15.75" thickBot="1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ht="15.75" thickBot="1" x14ac:dyDescent="0.3">
      <c r="A37" s="15" t="s">
        <v>12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2" t="s">
        <v>9</v>
      </c>
      <c r="I37" s="2" t="s">
        <v>9</v>
      </c>
      <c r="J37" s="2" t="s">
        <v>9</v>
      </c>
      <c r="K37" s="2" t="s">
        <v>9</v>
      </c>
      <c r="L37" s="2" t="s">
        <v>9</v>
      </c>
      <c r="M37" s="2" t="s">
        <v>9</v>
      </c>
      <c r="N37" s="24">
        <f>ROUND(N15+N20+N25+N30+N35, -3)</f>
        <v>0</v>
      </c>
      <c r="O37" s="3" t="s">
        <v>9</v>
      </c>
    </row>
    <row r="39" spans="1:15" x14ac:dyDescent="0.25">
      <c r="A39" s="38" t="s">
        <v>13</v>
      </c>
      <c r="B39" s="38"/>
      <c r="C39" s="38"/>
      <c r="D39" s="38"/>
      <c r="E39" s="38"/>
      <c r="F39" s="38"/>
      <c r="G39" s="28"/>
      <c r="H39" s="28"/>
      <c r="I39" s="28"/>
      <c r="J39" s="29"/>
      <c r="K39" s="29" t="s">
        <v>14</v>
      </c>
      <c r="L39" s="28"/>
      <c r="M39" s="28"/>
      <c r="N39" s="29"/>
      <c r="O39" s="29"/>
    </row>
    <row r="41" spans="1:15" x14ac:dyDescent="0.25">
      <c r="K41" s="31" t="s">
        <v>18</v>
      </c>
      <c r="L41" s="28"/>
      <c r="M41" s="28"/>
    </row>
    <row r="55" ht="25.5" customHeight="1" x14ac:dyDescent="0.25"/>
  </sheetData>
  <sheetProtection algorithmName="SHA-512" hashValue="vxhtEcTQiNMERy9cniT3rlbdG1UQNdYzWlzR24S/UF17vNlFZkSs577xJF2aZJEU8jSO0CxoaLgtxeVIQ6+tjg==" saltValue="GBVAjl2ypFigmmO2FxBjBA==" spinCount="100000" sheet="1" objects="1" scenarios="1" selectLockedCells="1"/>
  <mergeCells count="33">
    <mergeCell ref="A1:O1"/>
    <mergeCell ref="A39:F39"/>
    <mergeCell ref="B6:G6"/>
    <mergeCell ref="B12:M12"/>
    <mergeCell ref="B17:M17"/>
    <mergeCell ref="B18:E18"/>
    <mergeCell ref="F18:I18"/>
    <mergeCell ref="J18:M18"/>
    <mergeCell ref="J8:L8"/>
    <mergeCell ref="B8:D8"/>
    <mergeCell ref="B26:M26"/>
    <mergeCell ref="F8:H8"/>
    <mergeCell ref="J13:M13"/>
    <mergeCell ref="B11:M11"/>
    <mergeCell ref="A3:O3"/>
    <mergeCell ref="A4:O4"/>
    <mergeCell ref="B13:E13"/>
    <mergeCell ref="F13:I13"/>
    <mergeCell ref="B16:M16"/>
    <mergeCell ref="B21:M21"/>
    <mergeCell ref="B22:M22"/>
    <mergeCell ref="B23:E23"/>
    <mergeCell ref="F23:I23"/>
    <mergeCell ref="J23:M23"/>
    <mergeCell ref="B33:E33"/>
    <mergeCell ref="F33:I33"/>
    <mergeCell ref="J33:M33"/>
    <mergeCell ref="B28:E28"/>
    <mergeCell ref="F28:I28"/>
    <mergeCell ref="J28:M28"/>
    <mergeCell ref="B31:M31"/>
    <mergeCell ref="B32:M32"/>
    <mergeCell ref="B27:M27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2014-07-25T08:13:23Z</cp:lastPrinted>
  <dcterms:created xsi:type="dcterms:W3CDTF">2014-07-09T11:51:30Z</dcterms:created>
  <dcterms:modified xsi:type="dcterms:W3CDTF">2014-07-25T08:50:19Z</dcterms:modified>
</cp:coreProperties>
</file>