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Бух1289\Desktop\"/>
    </mc:Choice>
  </mc:AlternateContent>
  <bookViews>
    <workbookView xWindow="0" yWindow="0" windowWidth="21570" windowHeight="81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4" i="1" l="1"/>
  <c r="C12" i="1" l="1"/>
  <c r="D12" i="1"/>
  <c r="B12" i="1"/>
  <c r="E12" i="1" s="1"/>
  <c r="F11" i="1" s="1"/>
</calcChain>
</file>

<file path=xl/sharedStrings.xml><?xml version="1.0" encoding="utf-8"?>
<sst xmlns="http://schemas.openxmlformats.org/spreadsheetml/2006/main" count="31" uniqueCount="22">
  <si>
    <t>Категории</t>
  </si>
  <si>
    <t>Х</t>
  </si>
  <si>
    <t>Количество единиц товара</t>
  </si>
  <si>
    <t xml:space="preserve">Определение начальной (максимальной) цены контракта (цены лота) на поставку товаров </t>
  </si>
  <si>
    <t>Форма предоставлена: ООО "Амантея", www.amanteya.ru, +7 (966) 013-36-68</t>
  </si>
  <si>
    <t xml:space="preserve">Лот № </t>
  </si>
  <si>
    <t>с ипользованием параметрического метода с применением показателя удельной цены основного параметра</t>
  </si>
  <si>
    <t>Модель товара</t>
  </si>
  <si>
    <t>Среднее значение</t>
  </si>
  <si>
    <t>Новый товар</t>
  </si>
  <si>
    <t>Значение основного параметра товара</t>
  </si>
  <si>
    <t>Цена единицы товара</t>
  </si>
  <si>
    <t>Удельная цена основного параметра</t>
  </si>
  <si>
    <t>Начальная (максимальная) цена контракта (цена лота)</t>
  </si>
  <si>
    <t>№ 2</t>
  </si>
  <si>
    <t>№ 1</t>
  </si>
  <si>
    <t>№ 3</t>
  </si>
  <si>
    <t>X</t>
  </si>
  <si>
    <t>Подпись ____________________</t>
  </si>
  <si>
    <t>Ф.И.О. и должность лица, получившего указанные сведения: ________________________________</t>
  </si>
  <si>
    <t>Дата: ____________________</t>
  </si>
  <si>
    <t xml:space="preserve">Способ определения поставщика (подрядчика, исполнителя)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</si>
</sst>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164" fontId="2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164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5" zoomScaleNormal="85" workbookViewId="0">
      <selection activeCell="A16" sqref="A16:E16"/>
    </sheetView>
  </sheetViews>
  <sheetFormatPr defaultColWidth="8.85546875" defaultRowHeight="15" x14ac:dyDescent="0.25"/>
  <cols>
    <col min="1" max="1" width="26.42578125" style="7" bestFit="1" customWidth="1"/>
    <col min="2" max="4" width="16.7109375" style="7" customWidth="1"/>
    <col min="5" max="5" width="16.42578125" style="7" customWidth="1"/>
    <col min="6" max="6" width="29" style="7" customWidth="1"/>
    <col min="7" max="16384" width="8.85546875" style="7"/>
  </cols>
  <sheetData>
    <row r="1" spans="1:6" x14ac:dyDescent="0.25">
      <c r="A1" s="18" t="s">
        <v>4</v>
      </c>
      <c r="B1" s="18"/>
      <c r="C1" s="18"/>
      <c r="D1" s="18"/>
      <c r="E1" s="18"/>
      <c r="F1" s="18"/>
    </row>
    <row r="3" spans="1:6" ht="18.75" x14ac:dyDescent="0.25">
      <c r="A3" s="19" t="s">
        <v>3</v>
      </c>
      <c r="B3" s="19"/>
      <c r="C3" s="19"/>
      <c r="D3" s="19"/>
      <c r="E3" s="19"/>
      <c r="F3" s="19"/>
    </row>
    <row r="4" spans="1:6" ht="18.75" x14ac:dyDescent="0.25">
      <c r="A4" s="19" t="s">
        <v>6</v>
      </c>
      <c r="B4" s="19"/>
      <c r="C4" s="19"/>
      <c r="D4" s="19"/>
      <c r="E4" s="19"/>
      <c r="F4" s="19"/>
    </row>
    <row r="5" spans="1:6" x14ac:dyDescent="0.25">
      <c r="A5" s="8"/>
      <c r="B5" s="8"/>
      <c r="C5" s="8"/>
      <c r="D5" s="8"/>
      <c r="E5" s="8"/>
      <c r="F5" s="8"/>
    </row>
    <row r="6" spans="1:6" x14ac:dyDescent="0.25">
      <c r="A6" s="3" t="s">
        <v>5</v>
      </c>
      <c r="B6" s="23" t="s">
        <v>21</v>
      </c>
      <c r="C6" s="23"/>
      <c r="D6" s="23"/>
      <c r="E6" s="23"/>
      <c r="F6" s="23"/>
    </row>
    <row r="7" spans="1:6" ht="15.75" thickBot="1" x14ac:dyDescent="0.3">
      <c r="A7" s="8"/>
      <c r="B7" s="8"/>
      <c r="C7" s="8"/>
      <c r="D7" s="8"/>
      <c r="E7" s="8"/>
      <c r="F7" s="8"/>
    </row>
    <row r="8" spans="1:6" ht="25.5" customHeight="1" x14ac:dyDescent="0.25">
      <c r="A8" s="25" t="s">
        <v>0</v>
      </c>
      <c r="B8" s="24" t="s">
        <v>7</v>
      </c>
      <c r="C8" s="24"/>
      <c r="D8" s="24"/>
      <c r="E8" s="27" t="s">
        <v>8</v>
      </c>
      <c r="F8" s="20" t="s">
        <v>9</v>
      </c>
    </row>
    <row r="9" spans="1:6" ht="15.75" thickBot="1" x14ac:dyDescent="0.3">
      <c r="A9" s="26"/>
      <c r="B9" s="9" t="s">
        <v>15</v>
      </c>
      <c r="C9" s="9" t="s">
        <v>14</v>
      </c>
      <c r="D9" s="9" t="s">
        <v>16</v>
      </c>
      <c r="E9" s="28"/>
      <c r="F9" s="21"/>
    </row>
    <row r="10" spans="1:6" ht="38.25" customHeight="1" x14ac:dyDescent="0.25">
      <c r="A10" s="10" t="s">
        <v>10</v>
      </c>
      <c r="B10" s="2"/>
      <c r="C10" s="2"/>
      <c r="D10" s="2"/>
      <c r="E10" s="11" t="s">
        <v>17</v>
      </c>
      <c r="F10" s="5"/>
    </row>
    <row r="11" spans="1:6" x14ac:dyDescent="0.25">
      <c r="A11" s="12" t="s">
        <v>11</v>
      </c>
      <c r="B11" s="1"/>
      <c r="C11" s="1"/>
      <c r="D11" s="1"/>
      <c r="E11" s="13" t="s">
        <v>17</v>
      </c>
      <c r="F11" s="6" t="str">
        <f>IFERROR(F10*E12,"")</f>
        <v/>
      </c>
    </row>
    <row r="12" spans="1:6" ht="25.5" x14ac:dyDescent="0.25">
      <c r="A12" s="12" t="s">
        <v>12</v>
      </c>
      <c r="B12" s="1" t="str">
        <f>IFERROR(ROUND(B11/B10, 2),"")</f>
        <v/>
      </c>
      <c r="C12" s="1" t="str">
        <f t="shared" ref="C12:D12" si="0">IFERROR(ROUND(C11/C10, 2),"")</f>
        <v/>
      </c>
      <c r="D12" s="1" t="str">
        <f t="shared" si="0"/>
        <v/>
      </c>
      <c r="E12" s="1" t="str">
        <f>IFERROR(ROUND(AVERAGE(B12:D12),2),"")</f>
        <v/>
      </c>
      <c r="F12" s="14" t="s">
        <v>17</v>
      </c>
    </row>
    <row r="13" spans="1:6" x14ac:dyDescent="0.25">
      <c r="A13" s="12" t="s">
        <v>2</v>
      </c>
      <c r="B13" s="13" t="s">
        <v>17</v>
      </c>
      <c r="C13" s="13" t="s">
        <v>17</v>
      </c>
      <c r="D13" s="13" t="s">
        <v>17</v>
      </c>
      <c r="E13" s="13" t="s">
        <v>17</v>
      </c>
      <c r="F13" s="6"/>
    </row>
    <row r="14" spans="1:6" ht="26.25" thickBot="1" x14ac:dyDescent="0.3">
      <c r="A14" s="15" t="s">
        <v>13</v>
      </c>
      <c r="B14" s="16" t="s">
        <v>1</v>
      </c>
      <c r="C14" s="16" t="s">
        <v>1</v>
      </c>
      <c r="D14" s="16" t="s">
        <v>1</v>
      </c>
      <c r="E14" s="16" t="s">
        <v>1</v>
      </c>
      <c r="F14" s="17" t="str">
        <f>IFERROR(ROUND(F11*F13,-3),"")</f>
        <v/>
      </c>
    </row>
    <row r="16" spans="1:6" x14ac:dyDescent="0.25">
      <c r="A16" s="22" t="s">
        <v>19</v>
      </c>
      <c r="B16" s="22"/>
      <c r="C16" s="22"/>
      <c r="D16" s="22"/>
      <c r="E16" s="22"/>
      <c r="F16" s="4" t="s">
        <v>18</v>
      </c>
    </row>
    <row r="18" spans="6:6" x14ac:dyDescent="0.25">
      <c r="F18" s="4" t="s">
        <v>20</v>
      </c>
    </row>
    <row r="32" spans="6:6" ht="25.5" customHeight="1" x14ac:dyDescent="0.25"/>
  </sheetData>
  <sheetProtection algorithmName="SHA-512" hashValue="hePCwtmSP+akVOagBS/OgbDy51ny4h5OSDW4vnrP436jn6kmMzrZ+TN9PS2GVQ58gfsccVzNRRWAfk42Pxd9+g==" saltValue="/o1rcS4SuWCn/NAeRULk4Q==" spinCount="100000" sheet="1" objects="1" scenarios="1" selectLockedCells="1"/>
  <mergeCells count="9">
    <mergeCell ref="A1:F1"/>
    <mergeCell ref="A3:F3"/>
    <mergeCell ref="A4:F4"/>
    <mergeCell ref="F8:F9"/>
    <mergeCell ref="A16:E16"/>
    <mergeCell ref="B6:F6"/>
    <mergeCell ref="B8:D8"/>
    <mergeCell ref="A8:A9"/>
    <mergeCell ref="E8:E9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polymedia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Звягинцев Дмитрий Олегович</dc:creator>
  <cp:lastModifiedBy>ГлБух1289</cp:lastModifiedBy>
  <cp:lastPrinted>2014-07-25T08:13:54Z</cp:lastPrinted>
  <dcterms:created xsi:type="dcterms:W3CDTF">2014-07-09T11:51:30Z</dcterms:created>
  <dcterms:modified xsi:type="dcterms:W3CDTF">2014-07-25T08:50:58Z</dcterms:modified>
</cp:coreProperties>
</file>